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Çizelge" sheetId="1" state="visible" r:id="rId1"/>
    <sheet name="Nasıl kullanılı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18AB2"/>
      <sz val="14"/>
    </font>
    <font>
      <b val="1"/>
    </font>
    <font>
      <b val="1"/>
      <color rgb="00118AB2"/>
      <sz val="12"/>
    </font>
    <font>
      <i val="1"/>
      <color rgb="00666666"/>
      <sz val="9"/>
    </font>
    <font>
      <b val="1"/>
      <color rgb="00FFFFFF"/>
    </font>
    <font>
      <b val="1"/>
      <color rgb="00D62828"/>
    </font>
  </fonts>
  <fills count="4">
    <fill>
      <patternFill/>
    </fill>
    <fill>
      <patternFill patternType="gray125"/>
    </fill>
    <fill>
      <patternFill patternType="solid">
        <fgColor rgb="00E8F4F8"/>
      </patternFill>
    </fill>
    <fill>
      <patternFill patternType="solid">
        <fgColor rgb="00118AB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0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center" wrapText="1"/>
    </xf>
    <xf numFmtId="0" fontId="0" fillId="0" borderId="1" pivotButton="0" quotePrefix="0" xfId="0"/>
    <xf numFmtId="49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6" fillId="0" borderId="1" applyAlignment="1" pivotButton="0" quotePrefix="0" xfId="0">
      <alignment horizontal="center"/>
    </xf>
    <xf numFmtId="0" fontId="3" fillId="0" borderId="0" pivotButton="0" quotePrefix="0" xfId="0"/>
  </cellXfs>
  <cellStyles count="1">
    <cellStyle name="Normal" xfId="0" builtinId="0" hidden="0"/>
  </cellStyles>
  <dxfs count="7">
    <dxf>
      <font>
        <b val="1"/>
        <color rgb="00FFFFFF"/>
      </font>
      <fill>
        <patternFill patternType="solid">
          <fgColor rgb="00D62828"/>
        </patternFill>
      </fill>
    </dxf>
    <dxf>
      <font>
        <b val="1"/>
        <color rgb="00FFFFFF"/>
      </font>
      <fill>
        <patternFill patternType="solid">
          <fgColor rgb="003F51B5"/>
        </patternFill>
      </fill>
    </dxf>
    <dxf>
      <font>
        <b val="1"/>
        <color rgb="00FFFFFF"/>
      </font>
      <fill>
        <patternFill patternType="solid">
          <fgColor rgb="0000897B"/>
        </patternFill>
      </fill>
    </dxf>
    <dxf>
      <font>
        <b val="1"/>
        <color rgb="00FFFFFF"/>
      </font>
      <fill>
        <patternFill patternType="solid">
          <fgColor rgb="00E69A00"/>
        </patternFill>
      </fill>
    </dxf>
    <dxf>
      <font>
        <b val="1"/>
        <color rgb="00FFFFFF"/>
      </font>
      <fill>
        <patternFill patternType="solid">
          <fgColor rgb="0006A77D"/>
        </patternFill>
      </fill>
    </dxf>
    <dxf>
      <font>
        <b val="1"/>
        <color rgb="00FFFFFF"/>
      </font>
      <fill>
        <patternFill patternType="solid">
          <fgColor rgb="0078909C"/>
        </patternFill>
      </fill>
    </dxf>
    <dxf>
      <font>
        <b val="1"/>
        <color rgb="00FFFFFF"/>
      </font>
      <fill>
        <patternFill patternType="solid">
          <fgColor rgb="008D6E6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1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4.6" customWidth="1" min="2" max="2"/>
    <col width="4.6" customWidth="1" min="3" max="3"/>
    <col width="4.6" customWidth="1" min="4" max="4"/>
    <col width="4.6" customWidth="1" min="5" max="5"/>
    <col width="4.6" customWidth="1" min="6" max="6"/>
    <col width="4.6" customWidth="1" min="7" max="7"/>
    <col width="4.6" customWidth="1" min="8" max="8"/>
    <col width="4.6" customWidth="1" min="9" max="9"/>
    <col width="4.6" customWidth="1" min="10" max="10"/>
    <col width="4.6" customWidth="1" min="11" max="11"/>
    <col width="4.6" customWidth="1" min="12" max="12"/>
    <col width="4.6" customWidth="1" min="13" max="13"/>
    <col width="4.6" customWidth="1" min="14" max="14"/>
    <col width="4.6" customWidth="1" min="15" max="15"/>
    <col width="4.6" customWidth="1" min="16" max="16"/>
    <col width="4.6" customWidth="1" min="17" max="17"/>
    <col width="4.6" customWidth="1" min="18" max="18"/>
    <col width="4.6" customWidth="1" min="19" max="19"/>
    <col width="4.6" customWidth="1" min="20" max="20"/>
    <col width="4.6" customWidth="1" min="21" max="21"/>
    <col width="4.6" customWidth="1" min="22" max="22"/>
    <col width="4.6" customWidth="1" min="23" max="23"/>
    <col width="4.6" customWidth="1" min="24" max="24"/>
    <col width="4.6" customWidth="1" min="25" max="25"/>
    <col width="4.6" customWidth="1" min="26" max="26"/>
    <col width="4.6" customWidth="1" min="27" max="27"/>
    <col width="4.6" customWidth="1" min="28" max="28"/>
    <col width="4.6" customWidth="1" min="29" max="29"/>
    <col width="4.6" customWidth="1" min="30" max="30"/>
    <col width="4.6" customWidth="1" min="31" max="31"/>
    <col width="4.6" customWidth="1" min="32" max="32"/>
    <col width="11" customWidth="1" min="33" max="33"/>
    <col width="11" customWidth="1" min="34" max="34"/>
    <col width="11" customWidth="1" min="35" max="35"/>
    <col width="11" customWidth="1" min="36" max="36"/>
  </cols>
  <sheetData>
    <row r="1">
      <c r="A1" s="1" t="inlineStr">
        <is>
          <t>NÖBET ÇİZELGESİ</t>
        </is>
      </c>
    </row>
    <row r="2">
      <c r="A2" s="2" t="inlineStr">
        <is>
          <t>Ay / Yıl:</t>
        </is>
      </c>
      <c r="B2" t="inlineStr">
        <is>
          <t>Ağustos 2026</t>
        </is>
      </c>
      <c r="D2" s="2" t="inlineStr">
        <is>
          <t>Baz aylık standart (saat) →</t>
        </is>
      </c>
    </row>
    <row r="3">
      <c r="A3" s="2" t="inlineStr">
        <is>
          <t>Birim:</t>
        </is>
      </c>
      <c r="D3" s="3" t="n">
        <v>168</v>
      </c>
      <c r="E3" s="4" t="inlineStr">
        <is>
          <t>← hafta içi gün × 8 (arife 5 · tatil ve hafta sonu 0)</t>
        </is>
      </c>
    </row>
    <row r="5">
      <c r="A5" s="5" t="inlineStr">
        <is>
          <t>Hemşire / Ebe</t>
        </is>
      </c>
      <c r="B5" s="6" t="n">
        <v>1</v>
      </c>
      <c r="C5" s="6" t="n">
        <v>2</v>
      </c>
      <c r="D5" s="6" t="n">
        <v>3</v>
      </c>
      <c r="E5" s="6" t="n">
        <v>4</v>
      </c>
      <c r="F5" s="6" t="n">
        <v>5</v>
      </c>
      <c r="G5" s="6" t="n">
        <v>6</v>
      </c>
      <c r="H5" s="6" t="n">
        <v>7</v>
      </c>
      <c r="I5" s="6" t="n">
        <v>8</v>
      </c>
      <c r="J5" s="6" t="n">
        <v>9</v>
      </c>
      <c r="K5" s="6" t="n">
        <v>10</v>
      </c>
      <c r="L5" s="6" t="n">
        <v>11</v>
      </c>
      <c r="M5" s="6" t="n">
        <v>12</v>
      </c>
      <c r="N5" s="6" t="n">
        <v>13</v>
      </c>
      <c r="O5" s="6" t="n">
        <v>14</v>
      </c>
      <c r="P5" s="6" t="n">
        <v>15</v>
      </c>
      <c r="Q5" s="6" t="n">
        <v>16</v>
      </c>
      <c r="R5" s="6" t="n">
        <v>17</v>
      </c>
      <c r="S5" s="6" t="n">
        <v>18</v>
      </c>
      <c r="T5" s="6" t="n">
        <v>19</v>
      </c>
      <c r="U5" s="6" t="n">
        <v>20</v>
      </c>
      <c r="V5" s="6" t="n">
        <v>21</v>
      </c>
      <c r="W5" s="6" t="n">
        <v>22</v>
      </c>
      <c r="X5" s="6" t="n">
        <v>23</v>
      </c>
      <c r="Y5" s="6" t="n">
        <v>24</v>
      </c>
      <c r="Z5" s="6" t="n">
        <v>25</v>
      </c>
      <c r="AA5" s="6" t="n">
        <v>26</v>
      </c>
      <c r="AB5" s="6" t="n">
        <v>27</v>
      </c>
      <c r="AC5" s="6" t="n">
        <v>28</v>
      </c>
      <c r="AD5" s="6" t="n">
        <v>29</v>
      </c>
      <c r="AE5" s="6" t="n">
        <v>30</v>
      </c>
      <c r="AF5" s="6" t="n">
        <v>31</v>
      </c>
      <c r="AG5" s="7" t="inlineStr">
        <is>
          <t>Çalışılan saat</t>
        </is>
      </c>
      <c r="AH5" s="7" t="inlineStr">
        <is>
          <t>İzin günü</t>
        </is>
      </c>
      <c r="AI5" s="7" t="inlineStr">
        <is>
          <t>Aylık standart</t>
        </is>
      </c>
      <c r="AJ5" s="7" t="inlineStr">
        <is>
          <t>Fazla mesai</t>
        </is>
      </c>
    </row>
    <row r="6">
      <c r="A6" s="8" t="n"/>
      <c r="B6" s="9" t="n"/>
      <c r="C6" s="9" t="n"/>
      <c r="D6" s="9" t="n"/>
      <c r="E6" s="9" t="n"/>
      <c r="F6" s="9" t="n"/>
      <c r="G6" s="9" t="n"/>
      <c r="H6" s="9" t="n"/>
      <c r="I6" s="9" t="n"/>
      <c r="J6" s="9" t="n"/>
      <c r="K6" s="9" t="n"/>
      <c r="L6" s="9" t="n"/>
      <c r="M6" s="9" t="n"/>
      <c r="N6" s="9" t="n"/>
      <c r="O6" s="9" t="n"/>
      <c r="P6" s="9" t="n"/>
      <c r="Q6" s="9" t="n"/>
      <c r="R6" s="9" t="n"/>
      <c r="S6" s="9" t="n"/>
      <c r="T6" s="9" t="n"/>
      <c r="U6" s="9" t="n"/>
      <c r="V6" s="9" t="n"/>
      <c r="W6" s="9" t="n"/>
      <c r="X6" s="9" t="n"/>
      <c r="Y6" s="9" t="n"/>
      <c r="Z6" s="9" t="n"/>
      <c r="AA6" s="9" t="n"/>
      <c r="AB6" s="9" t="n"/>
      <c r="AC6" s="9" t="n"/>
      <c r="AD6" s="9" t="n"/>
      <c r="AE6" s="9" t="n"/>
      <c r="AF6" s="9" t="n"/>
      <c r="AG6" s="10">
        <f>SUMPRODUCT((B6:AF6="24")*24+(B6:AF6="16")*16+(B6:AF6="12")*12+(B6:AF6="08")*8)</f>
        <v/>
      </c>
      <c r="AH6" s="10">
        <f>SUMPRODUCT((B6:AF6="İzin")*1)</f>
        <v/>
      </c>
      <c r="AI6" s="10">
        <f>MAX(0,$D$3-AH6*8)</f>
        <v/>
      </c>
      <c r="AJ6" s="11">
        <f>MAX(0,AG6-AI6)</f>
        <v/>
      </c>
    </row>
    <row r="7">
      <c r="A7" s="8" t="n"/>
      <c r="B7" s="9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9" t="n"/>
      <c r="M7" s="9" t="n"/>
      <c r="N7" s="9" t="n"/>
      <c r="O7" s="9" t="n"/>
      <c r="P7" s="9" t="n"/>
      <c r="Q7" s="9" t="n"/>
      <c r="R7" s="9" t="n"/>
      <c r="S7" s="9" t="n"/>
      <c r="T7" s="9" t="n"/>
      <c r="U7" s="9" t="n"/>
      <c r="V7" s="9" t="n"/>
      <c r="W7" s="9" t="n"/>
      <c r="X7" s="9" t="n"/>
      <c r="Y7" s="9" t="n"/>
      <c r="Z7" s="9" t="n"/>
      <c r="AA7" s="9" t="n"/>
      <c r="AB7" s="9" t="n"/>
      <c r="AC7" s="9" t="n"/>
      <c r="AD7" s="9" t="n"/>
      <c r="AE7" s="9" t="n"/>
      <c r="AF7" s="9" t="n"/>
      <c r="AG7" s="10">
        <f>SUMPRODUCT((B7:AF7="24")*24+(B7:AF7="16")*16+(B7:AF7="12")*12+(B7:AF7="08")*8)</f>
        <v/>
      </c>
      <c r="AH7" s="10">
        <f>SUMPRODUCT((B7:AF7="İzin")*1)</f>
        <v/>
      </c>
      <c r="AI7" s="10">
        <f>MAX(0,$D$3-AH7*8)</f>
        <v/>
      </c>
      <c r="AJ7" s="11">
        <f>MAX(0,AG7-AI7)</f>
        <v/>
      </c>
    </row>
    <row r="8">
      <c r="A8" s="8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9" t="n"/>
      <c r="AA8" s="9" t="n"/>
      <c r="AB8" s="9" t="n"/>
      <c r="AC8" s="9" t="n"/>
      <c r="AD8" s="9" t="n"/>
      <c r="AE8" s="9" t="n"/>
      <c r="AF8" s="9" t="n"/>
      <c r="AG8" s="10">
        <f>SUMPRODUCT((B8:AF8="24")*24+(B8:AF8="16")*16+(B8:AF8="12")*12+(B8:AF8="08")*8)</f>
        <v/>
      </c>
      <c r="AH8" s="10">
        <f>SUMPRODUCT((B8:AF8="İzin")*1)</f>
        <v/>
      </c>
      <c r="AI8" s="10">
        <f>MAX(0,$D$3-AH8*8)</f>
        <v/>
      </c>
      <c r="AJ8" s="11">
        <f>MAX(0,AG8-AI8)</f>
        <v/>
      </c>
    </row>
    <row r="9">
      <c r="A9" s="8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  <c r="L9" s="9" t="n"/>
      <c r="M9" s="9" t="n"/>
      <c r="N9" s="9" t="n"/>
      <c r="O9" s="9" t="n"/>
      <c r="P9" s="9" t="n"/>
      <c r="Q9" s="9" t="n"/>
      <c r="R9" s="9" t="n"/>
      <c r="S9" s="9" t="n"/>
      <c r="T9" s="9" t="n"/>
      <c r="U9" s="9" t="n"/>
      <c r="V9" s="9" t="n"/>
      <c r="W9" s="9" t="n"/>
      <c r="X9" s="9" t="n"/>
      <c r="Y9" s="9" t="n"/>
      <c r="Z9" s="9" t="n"/>
      <c r="AA9" s="9" t="n"/>
      <c r="AB9" s="9" t="n"/>
      <c r="AC9" s="9" t="n"/>
      <c r="AD9" s="9" t="n"/>
      <c r="AE9" s="9" t="n"/>
      <c r="AF9" s="9" t="n"/>
      <c r="AG9" s="10">
        <f>SUMPRODUCT((B9:AF9="24")*24+(B9:AF9="16")*16+(B9:AF9="12")*12+(B9:AF9="08")*8)</f>
        <v/>
      </c>
      <c r="AH9" s="10">
        <f>SUMPRODUCT((B9:AF9="İzin")*1)</f>
        <v/>
      </c>
      <c r="AI9" s="10">
        <f>MAX(0,$D$3-AH9*8)</f>
        <v/>
      </c>
      <c r="AJ9" s="11">
        <f>MAX(0,AG9-AI9)</f>
        <v/>
      </c>
    </row>
    <row r="10">
      <c r="A10" s="8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  <c r="L10" s="9" t="n"/>
      <c r="M10" s="9" t="n"/>
      <c r="N10" s="9" t="n"/>
      <c r="O10" s="9" t="n"/>
      <c r="P10" s="9" t="n"/>
      <c r="Q10" s="9" t="n"/>
      <c r="R10" s="9" t="n"/>
      <c r="S10" s="9" t="n"/>
      <c r="T10" s="9" t="n"/>
      <c r="U10" s="9" t="n"/>
      <c r="V10" s="9" t="n"/>
      <c r="W10" s="9" t="n"/>
      <c r="X10" s="9" t="n"/>
      <c r="Y10" s="9" t="n"/>
      <c r="Z10" s="9" t="n"/>
      <c r="AA10" s="9" t="n"/>
      <c r="AB10" s="9" t="n"/>
      <c r="AC10" s="9" t="n"/>
      <c r="AD10" s="9" t="n"/>
      <c r="AE10" s="9" t="n"/>
      <c r="AF10" s="9" t="n"/>
      <c r="AG10" s="10">
        <f>SUMPRODUCT((B10:AF10="24")*24+(B10:AF10="16")*16+(B10:AF10="12")*12+(B10:AF10="08")*8)</f>
        <v/>
      </c>
      <c r="AH10" s="10">
        <f>SUMPRODUCT((B10:AF10="İzin")*1)</f>
        <v/>
      </c>
      <c r="AI10" s="10">
        <f>MAX(0,$D$3-AH10*8)</f>
        <v/>
      </c>
      <c r="AJ10" s="11">
        <f>MAX(0,AG10-AI10)</f>
        <v/>
      </c>
    </row>
    <row r="11">
      <c r="A11" s="8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  <c r="V11" s="9" t="n"/>
      <c r="W11" s="9" t="n"/>
      <c r="X11" s="9" t="n"/>
      <c r="Y11" s="9" t="n"/>
      <c r="Z11" s="9" t="n"/>
      <c r="AA11" s="9" t="n"/>
      <c r="AB11" s="9" t="n"/>
      <c r="AC11" s="9" t="n"/>
      <c r="AD11" s="9" t="n"/>
      <c r="AE11" s="9" t="n"/>
      <c r="AF11" s="9" t="n"/>
      <c r="AG11" s="10">
        <f>SUMPRODUCT((B11:AF11="24")*24+(B11:AF11="16")*16+(B11:AF11="12")*12+(B11:AF11="08")*8)</f>
        <v/>
      </c>
      <c r="AH11" s="10">
        <f>SUMPRODUCT((B11:AF11="İzin")*1)</f>
        <v/>
      </c>
      <c r="AI11" s="10">
        <f>MAX(0,$D$3-AH11*8)</f>
        <v/>
      </c>
      <c r="AJ11" s="11">
        <f>MAX(0,AG11-AI11)</f>
        <v/>
      </c>
    </row>
    <row r="12">
      <c r="A12" s="8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  <c r="M12" s="9" t="n"/>
      <c r="N12" s="9" t="n"/>
      <c r="O12" s="9" t="n"/>
      <c r="P12" s="9" t="n"/>
      <c r="Q12" s="9" t="n"/>
      <c r="R12" s="9" t="n"/>
      <c r="S12" s="9" t="n"/>
      <c r="T12" s="9" t="n"/>
      <c r="U12" s="9" t="n"/>
      <c r="V12" s="9" t="n"/>
      <c r="W12" s="9" t="n"/>
      <c r="X12" s="9" t="n"/>
      <c r="Y12" s="9" t="n"/>
      <c r="Z12" s="9" t="n"/>
      <c r="AA12" s="9" t="n"/>
      <c r="AB12" s="9" t="n"/>
      <c r="AC12" s="9" t="n"/>
      <c r="AD12" s="9" t="n"/>
      <c r="AE12" s="9" t="n"/>
      <c r="AF12" s="9" t="n"/>
      <c r="AG12" s="10">
        <f>SUMPRODUCT((B12:AF12="24")*24+(B12:AF12="16")*16+(B12:AF12="12")*12+(B12:AF12="08")*8)</f>
        <v/>
      </c>
      <c r="AH12" s="10">
        <f>SUMPRODUCT((B12:AF12="İzin")*1)</f>
        <v/>
      </c>
      <c r="AI12" s="10">
        <f>MAX(0,$D$3-AH12*8)</f>
        <v/>
      </c>
      <c r="AJ12" s="11">
        <f>MAX(0,AG12-AI12)</f>
        <v/>
      </c>
    </row>
    <row r="13">
      <c r="A13" s="8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  <c r="U13" s="9" t="n"/>
      <c r="V13" s="9" t="n"/>
      <c r="W13" s="9" t="n"/>
      <c r="X13" s="9" t="n"/>
      <c r="Y13" s="9" t="n"/>
      <c r="Z13" s="9" t="n"/>
      <c r="AA13" s="9" t="n"/>
      <c r="AB13" s="9" t="n"/>
      <c r="AC13" s="9" t="n"/>
      <c r="AD13" s="9" t="n"/>
      <c r="AE13" s="9" t="n"/>
      <c r="AF13" s="9" t="n"/>
      <c r="AG13" s="10">
        <f>SUMPRODUCT((B13:AF13="24")*24+(B13:AF13="16")*16+(B13:AF13="12")*12+(B13:AF13="08")*8)</f>
        <v/>
      </c>
      <c r="AH13" s="10">
        <f>SUMPRODUCT((B13:AF13="İzin")*1)</f>
        <v/>
      </c>
      <c r="AI13" s="10">
        <f>MAX(0,$D$3-AH13*8)</f>
        <v/>
      </c>
      <c r="AJ13" s="11">
        <f>MAX(0,AG13-AI13)</f>
        <v/>
      </c>
    </row>
    <row r="14">
      <c r="A14" s="8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  <c r="O14" s="9" t="n"/>
      <c r="P14" s="9" t="n"/>
      <c r="Q14" s="9" t="n"/>
      <c r="R14" s="9" t="n"/>
      <c r="S14" s="9" t="n"/>
      <c r="T14" s="9" t="n"/>
      <c r="U14" s="9" t="n"/>
      <c r="V14" s="9" t="n"/>
      <c r="W14" s="9" t="n"/>
      <c r="X14" s="9" t="n"/>
      <c r="Y14" s="9" t="n"/>
      <c r="Z14" s="9" t="n"/>
      <c r="AA14" s="9" t="n"/>
      <c r="AB14" s="9" t="n"/>
      <c r="AC14" s="9" t="n"/>
      <c r="AD14" s="9" t="n"/>
      <c r="AE14" s="9" t="n"/>
      <c r="AF14" s="9" t="n"/>
      <c r="AG14" s="10">
        <f>SUMPRODUCT((B14:AF14="24")*24+(B14:AF14="16")*16+(B14:AF14="12")*12+(B14:AF14="08")*8)</f>
        <v/>
      </c>
      <c r="AH14" s="10">
        <f>SUMPRODUCT((B14:AF14="İzin")*1)</f>
        <v/>
      </c>
      <c r="AI14" s="10">
        <f>MAX(0,$D$3-AH14*8)</f>
        <v/>
      </c>
      <c r="AJ14" s="11">
        <f>MAX(0,AG14-AI14)</f>
        <v/>
      </c>
    </row>
    <row r="15">
      <c r="A15" s="8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  <c r="R15" s="9" t="n"/>
      <c r="S15" s="9" t="n"/>
      <c r="T15" s="9" t="n"/>
      <c r="U15" s="9" t="n"/>
      <c r="V15" s="9" t="n"/>
      <c r="W15" s="9" t="n"/>
      <c r="X15" s="9" t="n"/>
      <c r="Y15" s="9" t="n"/>
      <c r="Z15" s="9" t="n"/>
      <c r="AA15" s="9" t="n"/>
      <c r="AB15" s="9" t="n"/>
      <c r="AC15" s="9" t="n"/>
      <c r="AD15" s="9" t="n"/>
      <c r="AE15" s="9" t="n"/>
      <c r="AF15" s="9" t="n"/>
      <c r="AG15" s="10">
        <f>SUMPRODUCT((B15:AF15="24")*24+(B15:AF15="16")*16+(B15:AF15="12")*12+(B15:AF15="08")*8)</f>
        <v/>
      </c>
      <c r="AH15" s="10">
        <f>SUMPRODUCT((B15:AF15="İzin")*1)</f>
        <v/>
      </c>
      <c r="AI15" s="10">
        <f>MAX(0,$D$3-AH15*8)</f>
        <v/>
      </c>
      <c r="AJ15" s="11">
        <f>MAX(0,AG15-AI15)</f>
        <v/>
      </c>
    </row>
    <row r="16">
      <c r="A16" s="8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9" t="n"/>
      <c r="AA16" s="9" t="n"/>
      <c r="AB16" s="9" t="n"/>
      <c r="AC16" s="9" t="n"/>
      <c r="AD16" s="9" t="n"/>
      <c r="AE16" s="9" t="n"/>
      <c r="AF16" s="9" t="n"/>
      <c r="AG16" s="10">
        <f>SUMPRODUCT((B16:AF16="24")*24+(B16:AF16="16")*16+(B16:AF16="12")*12+(B16:AF16="08")*8)</f>
        <v/>
      </c>
      <c r="AH16" s="10">
        <f>SUMPRODUCT((B16:AF16="İzin")*1)</f>
        <v/>
      </c>
      <c r="AI16" s="10">
        <f>MAX(0,$D$3-AH16*8)</f>
        <v/>
      </c>
      <c r="AJ16" s="11">
        <f>MAX(0,AG16-AI16)</f>
        <v/>
      </c>
    </row>
    <row r="17">
      <c r="A17" s="8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10">
        <f>SUMPRODUCT((B17:AF17="24")*24+(B17:AF17="16")*16+(B17:AF17="12")*12+(B17:AF17="08")*8)</f>
        <v/>
      </c>
      <c r="AH17" s="10">
        <f>SUMPRODUCT((B17:AF17="İzin")*1)</f>
        <v/>
      </c>
      <c r="AI17" s="10">
        <f>MAX(0,$D$3-AH17*8)</f>
        <v/>
      </c>
      <c r="AJ17" s="11">
        <f>MAX(0,AG17-AI17)</f>
        <v/>
      </c>
    </row>
    <row r="18">
      <c r="A18" s="8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9" t="n"/>
      <c r="V18" s="9" t="n"/>
      <c r="W18" s="9" t="n"/>
      <c r="X18" s="9" t="n"/>
      <c r="Y18" s="9" t="n"/>
      <c r="Z18" s="9" t="n"/>
      <c r="AA18" s="9" t="n"/>
      <c r="AB18" s="9" t="n"/>
      <c r="AC18" s="9" t="n"/>
      <c r="AD18" s="9" t="n"/>
      <c r="AE18" s="9" t="n"/>
      <c r="AF18" s="9" t="n"/>
      <c r="AG18" s="10">
        <f>SUMPRODUCT((B18:AF18="24")*24+(B18:AF18="16")*16+(B18:AF18="12")*12+(B18:AF18="08")*8)</f>
        <v/>
      </c>
      <c r="AH18" s="10">
        <f>SUMPRODUCT((B18:AF18="İzin")*1)</f>
        <v/>
      </c>
      <c r="AI18" s="10">
        <f>MAX(0,$D$3-AH18*8)</f>
        <v/>
      </c>
      <c r="AJ18" s="11">
        <f>MAX(0,AG18-AI18)</f>
        <v/>
      </c>
    </row>
    <row r="19">
      <c r="A19" s="8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  <c r="O19" s="9" t="n"/>
      <c r="P19" s="9" t="n"/>
      <c r="Q19" s="9" t="n"/>
      <c r="R19" s="9" t="n"/>
      <c r="S19" s="9" t="n"/>
      <c r="T19" s="9" t="n"/>
      <c r="U19" s="9" t="n"/>
      <c r="V19" s="9" t="n"/>
      <c r="W19" s="9" t="n"/>
      <c r="X19" s="9" t="n"/>
      <c r="Y19" s="9" t="n"/>
      <c r="Z19" s="9" t="n"/>
      <c r="AA19" s="9" t="n"/>
      <c r="AB19" s="9" t="n"/>
      <c r="AC19" s="9" t="n"/>
      <c r="AD19" s="9" t="n"/>
      <c r="AE19" s="9" t="n"/>
      <c r="AF19" s="9" t="n"/>
      <c r="AG19" s="10">
        <f>SUMPRODUCT((B19:AF19="24")*24+(B19:AF19="16")*16+(B19:AF19="12")*12+(B19:AF19="08")*8)</f>
        <v/>
      </c>
      <c r="AH19" s="10">
        <f>SUMPRODUCT((B19:AF19="İzin")*1)</f>
        <v/>
      </c>
      <c r="AI19" s="10">
        <f>MAX(0,$D$3-AH19*8)</f>
        <v/>
      </c>
      <c r="AJ19" s="11">
        <f>MAX(0,AG19-AI19)</f>
        <v/>
      </c>
    </row>
    <row r="20">
      <c r="A20" s="8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  <c r="N20" s="9" t="n"/>
      <c r="O20" s="9" t="n"/>
      <c r="P20" s="9" t="n"/>
      <c r="Q20" s="9" t="n"/>
      <c r="R20" s="9" t="n"/>
      <c r="S20" s="9" t="n"/>
      <c r="T20" s="9" t="n"/>
      <c r="U20" s="9" t="n"/>
      <c r="V20" s="9" t="n"/>
      <c r="W20" s="9" t="n"/>
      <c r="X20" s="9" t="n"/>
      <c r="Y20" s="9" t="n"/>
      <c r="Z20" s="9" t="n"/>
      <c r="AA20" s="9" t="n"/>
      <c r="AB20" s="9" t="n"/>
      <c r="AC20" s="9" t="n"/>
      <c r="AD20" s="9" t="n"/>
      <c r="AE20" s="9" t="n"/>
      <c r="AF20" s="9" t="n"/>
      <c r="AG20" s="10">
        <f>SUMPRODUCT((B20:AF20="24")*24+(B20:AF20="16")*16+(B20:AF20="12")*12+(B20:AF20="08")*8)</f>
        <v/>
      </c>
      <c r="AH20" s="10">
        <f>SUMPRODUCT((B20:AF20="İzin")*1)</f>
        <v/>
      </c>
      <c r="AI20" s="10">
        <f>MAX(0,$D$3-AH20*8)</f>
        <v/>
      </c>
      <c r="AJ20" s="11">
        <f>MAX(0,AG20-AI20)</f>
        <v/>
      </c>
    </row>
    <row r="21">
      <c r="A21" s="8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  <c r="O21" s="9" t="n"/>
      <c r="P21" s="9" t="n"/>
      <c r="Q21" s="9" t="n"/>
      <c r="R21" s="9" t="n"/>
      <c r="S21" s="9" t="n"/>
      <c r="T21" s="9" t="n"/>
      <c r="U21" s="9" t="n"/>
      <c r="V21" s="9" t="n"/>
      <c r="W21" s="9" t="n"/>
      <c r="X21" s="9" t="n"/>
      <c r="Y21" s="9" t="n"/>
      <c r="Z21" s="9" t="n"/>
      <c r="AA21" s="9" t="n"/>
      <c r="AB21" s="9" t="n"/>
      <c r="AC21" s="9" t="n"/>
      <c r="AD21" s="9" t="n"/>
      <c r="AE21" s="9" t="n"/>
      <c r="AF21" s="9" t="n"/>
      <c r="AG21" s="10">
        <f>SUMPRODUCT((B21:AF21="24")*24+(B21:AF21="16")*16+(B21:AF21="12")*12+(B21:AF21="08")*8)</f>
        <v/>
      </c>
      <c r="AH21" s="10">
        <f>SUMPRODUCT((B21:AF21="İzin")*1)</f>
        <v/>
      </c>
      <c r="AI21" s="10">
        <f>MAX(0,$D$3-AH21*8)</f>
        <v/>
      </c>
      <c r="AJ21" s="11">
        <f>MAX(0,AG21-AI21)</f>
        <v/>
      </c>
    </row>
  </sheetData>
  <conditionalFormatting sqref="B6:AF21">
    <cfRule type="cellIs" priority="1" operator="equal" dxfId="0">
      <formula>"24"</formula>
    </cfRule>
    <cfRule type="cellIs" priority="2" operator="equal" dxfId="1">
      <formula>"16"</formula>
    </cfRule>
    <cfRule type="cellIs" priority="3" operator="equal" dxfId="2">
      <formula>"12"</formula>
    </cfRule>
    <cfRule type="cellIs" priority="4" operator="equal" dxfId="3">
      <formula>"08"</formula>
    </cfRule>
    <cfRule type="cellIs" priority="5" operator="equal" dxfId="4">
      <formula>"İzin"</formula>
    </cfRule>
    <cfRule type="cellIs" priority="6" operator="equal" dxfId="5">
      <formula>"N.İ"</formula>
    </cfRule>
    <cfRule type="cellIs" priority="7" operator="equal" dxfId="6">
      <formula>"İC"</formula>
    </cfRule>
  </conditionalFormatting>
  <dataValidations count="1">
    <dataValidation sqref="B6:AF6 B7:AF7 B8:AF8 B9:AF9 B10:AF10 B11:AF11 B12:AF12 B13:AF13 B14:AF14 B15:AF15 B16:AF16 B17:AF17 B18:AF18 B19:AF19 B20:AF20 B21:AF21" showDropDown="0" showInputMessage="0" showErrorMessage="0" allowBlank="1" promptTitle="Vardiya" prompt="Vardiya kodu seç" type="list">
      <formula1>"24,16,12,08,İzin,N.İ,İC"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8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12" t="inlineStr">
        <is>
          <t>NÖBET ÇİZELGESİ ŞABLONU</t>
        </is>
      </c>
    </row>
    <row r="2">
      <c r="A2" t="inlineStr">
        <is>
          <t> </t>
        </is>
      </c>
    </row>
    <row r="3">
      <c r="A3" t="inlineStr">
        <is>
          <t>1. "Çizelge" sekmesine hemşire adlarını yaz.</t>
        </is>
      </c>
    </row>
    <row r="4">
      <c r="A4" t="inlineStr">
        <is>
          <t>2. Gün hücrelerine açılır listeden vardiya kodunu seç.</t>
        </is>
      </c>
    </row>
    <row r="5">
      <c r="A5" t="inlineStr">
        <is>
          <t>3. Baz aylık standardı D3 hücresine gir (varsayılan 168).</t>
        </is>
      </c>
    </row>
    <row r="6">
      <c r="A6" t="inlineStr">
        <is>
          <t>4. Çalışılan saat, izin düşümü ve fazla mesai kendiliğinden hesaplanır.</t>
        </is>
      </c>
    </row>
    <row r="7">
      <c r="A7" t="inlineStr">
        <is>
          <t> </t>
        </is>
      </c>
    </row>
    <row r="8">
      <c r="A8" s="12" t="inlineStr">
        <is>
          <t>VARDİYA KODLARI</t>
        </is>
      </c>
    </row>
    <row r="9">
      <c r="A9" t="inlineStr">
        <is>
          <t>24    24 saatlik nöbet (08:00 – ertesi gün 08:00)</t>
        </is>
      </c>
    </row>
    <row r="10">
      <c r="A10" t="inlineStr">
        <is>
          <t>16    16 saatlik nöbet</t>
        </is>
      </c>
    </row>
    <row r="11">
      <c r="A11" t="inlineStr">
        <is>
          <t>12    12 saatlik vardiya</t>
        </is>
      </c>
    </row>
    <row r="12">
      <c r="A12" t="inlineStr">
        <is>
          <t>08    8 saatlik gündüz mesaisi</t>
        </is>
      </c>
    </row>
    <row r="13">
      <c r="A13" t="inlineStr">
        <is>
          <t>İzin  Yıllık/rapor vb. — çalışma DEĞİL, standardı düşürür</t>
        </is>
      </c>
    </row>
    <row r="14">
      <c r="A14" t="inlineStr">
        <is>
          <t>N.İ   Nöbet izni (dinlenme) — 0 saat</t>
        </is>
      </c>
    </row>
    <row r="15">
      <c r="A15" t="inlineStr">
        <is>
          <t>İC    İcap/ev nöbeti — bekleme çalışma sayılmaz, 0 saat</t>
        </is>
      </c>
    </row>
    <row r="16">
      <c r="A16" t="inlineStr">
        <is>
          <t> </t>
        </is>
      </c>
    </row>
    <row r="17">
      <c r="A17" s="12" t="inlineStr">
        <is>
          <t>BAZ STANDART NASIL BULUNUR</t>
        </is>
      </c>
    </row>
    <row r="18">
      <c r="A18" t="inlineStr">
        <is>
          <t>Hafta içi normal gün 8 saat, arife 5 saat, resmî tatil ve hafta sonu 0.</t>
        </is>
      </c>
    </row>
    <row r="19">
      <c r="A19" t="inlineStr">
        <is>
          <t>Ağustos 2026: 21 hafta içi günü × 8 = 168 saat.</t>
        </is>
      </c>
    </row>
    <row r="20">
      <c r="A20" t="inlineStr">
        <is>
          <t>Özel kurumdaysan kendi sözleşmendeki aylık saati gir.</t>
        </is>
      </c>
    </row>
    <row r="21">
      <c r="A21" t="inlineStr">
        <is>
          <t> </t>
        </is>
      </c>
    </row>
    <row r="22">
      <c r="A22" s="12" t="inlineStr">
        <is>
          <t>BU ŞABLON NE YAPMAZ</t>
        </is>
      </c>
    </row>
    <row r="23">
      <c r="A23" t="inlineStr">
        <is>
          <t>Sayar ama DENGELEMEZ. Kimin kaç gece ve hafta sonu nöbeti tuttuğunu,</t>
        </is>
      </c>
    </row>
    <row r="24">
      <c r="A24" t="inlineStr">
        <is>
          <t>ardışık nöbetleri ve alan bazlı kadroyu kendin kontrol etmelisin.</t>
        </is>
      </c>
    </row>
    <row r="25">
      <c r="A25" t="inlineStr">
        <is>
          <t>Her değişiklikten sonra dengeyi yeniden saymak gerekir.</t>
        </is>
      </c>
    </row>
    <row r="26">
      <c r="A26" t="inlineStr">
        <is>
          <t> </t>
        </is>
      </c>
    </row>
    <row r="27">
      <c r="A27" t="inlineStr">
        <is>
          <t>Ayrıntılı anlatım: hemsirem.app/rehber/</t>
        </is>
      </c>
    </row>
    <row r="28">
      <c r="A28" t="inlineStr">
        <is>
          <t>HemşireM — hemsirem.app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2026-08-17T23:53:58Z</dcterms:created>
  <dcterms:modified xsi:type="dcterms:W3CDTF">2026-08-17T23:53:58Z</dcterms:modified>
</cp:coreProperties>
</file>